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1882C93F-405E-409D-817F-89573637F0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L7" i="1" s="1"/>
  <c r="K5" i="1"/>
  <c r="L5" i="1" s="1"/>
  <c r="L9" i="1" s="1"/>
</calcChain>
</file>

<file path=xl/sharedStrings.xml><?xml version="1.0" encoding="utf-8"?>
<sst xmlns="http://schemas.openxmlformats.org/spreadsheetml/2006/main" count="13" uniqueCount="11">
  <si>
    <t>шт</t>
  </si>
  <si>
    <t>Выборка из локальной сметы ЛС- 02-01-02 "Охранная сигнализация, видеонаблюдения, охранное освещение"</t>
  </si>
  <si>
    <t>«Капитальный ремонт существующего ограждения территорий ГМУ «Санаторий «Белоруссия» по адресам: РК, г. Ялта, пгт. Кореиз, Мисхорский спуск, 2, 5; Мисхорский парк, 27. Оснащение периметра объектов ИТСО (инженерно – техническими средствами охраны)»</t>
  </si>
  <si>
    <t>1</t>
  </si>
  <si>
    <t>ТЦ_20.3.03.07_91_910213309228_05.09.2024_01_93.2
КА п.93.2</t>
  </si>
  <si>
    <t>Прожектор светодиодный 40Вт, 220В, IP65, 3750лм ФОСФОР-40/20</t>
  </si>
  <si>
    <t>(Электротехнические установки на других объектах)</t>
  </si>
  <si>
    <t>ТЦ_20.3.03.07_91_910213309228_05.09.2024_01_94.2
КА п.94.2</t>
  </si>
  <si>
    <t>Комплект монтажных частей КМЧ-1</t>
  </si>
  <si>
    <t>2</t>
  </si>
  <si>
    <t>ИТОГО с НДС: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</si>
</sst>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4" fontId="3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"/>
  <sheetViews>
    <sheetView tabSelected="1" workbookViewId="0">
      <selection activeCell="C7" sqref="C7:G7"/>
    </sheetView>
  </sheetViews>
  <sheetFormatPr defaultRowHeight="14.4" x14ac:dyDescent="0.3"/>
  <cols>
    <col min="2" max="2" width="23.88671875" customWidth="1"/>
    <col min="11" max="11" width="11.33203125" customWidth="1"/>
    <col min="12" max="12" width="14.33203125" customWidth="1"/>
  </cols>
  <sheetData>
    <row r="2" spans="1:14" ht="36" customHeight="1" x14ac:dyDescent="0.3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4" x14ac:dyDescent="0.3"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</row>
    <row r="5" spans="1:14" ht="30.6" x14ac:dyDescent="0.3">
      <c r="A5" s="1" t="s">
        <v>3</v>
      </c>
      <c r="B5" s="2" t="s">
        <v>4</v>
      </c>
      <c r="C5" s="10" t="s">
        <v>5</v>
      </c>
      <c r="D5" s="10"/>
      <c r="E5" s="10"/>
      <c r="F5" s="10"/>
      <c r="G5" s="10"/>
      <c r="H5" s="1" t="s">
        <v>0</v>
      </c>
      <c r="I5" s="4">
        <v>183</v>
      </c>
      <c r="J5" s="5">
        <v>17500</v>
      </c>
      <c r="K5" s="5">
        <f>I5*J5</f>
        <v>3202500</v>
      </c>
      <c r="L5" s="5">
        <f>K5*N5</f>
        <v>3843000</v>
      </c>
      <c r="N5">
        <v>1.2</v>
      </c>
    </row>
    <row r="6" spans="1:14" x14ac:dyDescent="0.3">
      <c r="A6" s="1"/>
      <c r="B6" s="2"/>
      <c r="C6" s="11" t="s">
        <v>6</v>
      </c>
      <c r="D6" s="11"/>
      <c r="E6" s="11"/>
      <c r="F6" s="11"/>
      <c r="G6" s="11"/>
      <c r="H6" s="11"/>
      <c r="I6" s="11"/>
      <c r="J6" s="11"/>
      <c r="K6" s="11"/>
    </row>
    <row r="7" spans="1:14" ht="32.700000000000003" customHeight="1" x14ac:dyDescent="0.3">
      <c r="A7" s="1" t="s">
        <v>9</v>
      </c>
      <c r="B7" s="2" t="s">
        <v>7</v>
      </c>
      <c r="C7" s="10" t="s">
        <v>8</v>
      </c>
      <c r="D7" s="10"/>
      <c r="E7" s="10"/>
      <c r="F7" s="10"/>
      <c r="G7" s="10"/>
      <c r="H7" s="1" t="s">
        <v>0</v>
      </c>
      <c r="I7" s="4">
        <v>183</v>
      </c>
      <c r="J7" s="6">
        <v>833.33</v>
      </c>
      <c r="K7" s="5">
        <f>I7*J7</f>
        <v>152499.39000000001</v>
      </c>
      <c r="L7" s="5">
        <f>K7*N5</f>
        <v>182999.26800000001</v>
      </c>
    </row>
    <row r="8" spans="1:14" x14ac:dyDescent="0.3">
      <c r="A8" s="1"/>
      <c r="B8" s="2"/>
      <c r="C8" s="11" t="s">
        <v>6</v>
      </c>
      <c r="D8" s="11"/>
      <c r="E8" s="11"/>
      <c r="F8" s="11"/>
      <c r="G8" s="11"/>
      <c r="H8" s="11"/>
      <c r="I8" s="11"/>
      <c r="J8" s="11"/>
      <c r="K8" s="11"/>
    </row>
    <row r="9" spans="1:14" ht="15.6" x14ac:dyDescent="0.3">
      <c r="I9" s="12" t="s">
        <v>10</v>
      </c>
      <c r="J9" s="12"/>
      <c r="K9" s="3"/>
      <c r="L9" s="7">
        <f>L5+L7</f>
        <v>4025999.2680000002</v>
      </c>
    </row>
  </sheetData>
  <mergeCells count="7">
    <mergeCell ref="C8:K8"/>
    <mergeCell ref="I9:J9"/>
    <mergeCell ref="A2:L2"/>
    <mergeCell ref="B3:L3"/>
    <mergeCell ref="C5:G5"/>
    <mergeCell ref="C6:K6"/>
    <mergeCell ref="C7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2024-12-04T16:10:01Z</dcterms:modified>
</cp:coreProperties>
</file>